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lla.scataglini\Desktop\HARD TIMES\TRASPARENZA_SITO_DIRIGENTI_DIRETTORI_PERSONALE NON A TEMPO DET\anno 2023\"/>
    </mc:Choice>
  </mc:AlternateContent>
  <xr:revisionPtr revIDLastSave="0" documentId="13_ncr:1_{46FB1C60-201D-4654-B85E-6E10DBEAF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I9" i="1"/>
  <c r="K9" i="1" s="1"/>
  <c r="I10" i="1"/>
  <c r="I8" i="1"/>
</calcChain>
</file>

<file path=xl/sharedStrings.xml><?xml version="1.0" encoding="utf-8"?>
<sst xmlns="http://schemas.openxmlformats.org/spreadsheetml/2006/main" count="33" uniqueCount="32">
  <si>
    <t>RETRIBUZIONI ANNUALI ORGANI DI VERTICE</t>
  </si>
  <si>
    <t>DATI, INFORMAZIONI E DOCUMENTI EX ART. 14, COMMA 1-ter, D.LGS. 33/2013 e s.m.i.</t>
  </si>
  <si>
    <t>COGNOME</t>
  </si>
  <si>
    <t>NOME</t>
  </si>
  <si>
    <t>Ente provenienza</t>
  </si>
  <si>
    <t>Tipologia incarico</t>
  </si>
  <si>
    <t>Trattamento economico omnicomprensivo</t>
  </si>
  <si>
    <t>A</t>
  </si>
  <si>
    <t>B</t>
  </si>
  <si>
    <t>C</t>
  </si>
  <si>
    <t>D</t>
  </si>
  <si>
    <t>Direttore Generale</t>
  </si>
  <si>
    <t>CINTOLI</t>
  </si>
  <si>
    <t>ROSSANA</t>
  </si>
  <si>
    <t>Direttore Tecnico Scientifico ARPA Lazio collocata in aspettativa senza assegni con conservazione del posto</t>
  </si>
  <si>
    <t>PASSARELLI</t>
  </si>
  <si>
    <t>MARCO</t>
  </si>
  <si>
    <t>01/01 - 31/12</t>
  </si>
  <si>
    <t>Dirigente Comune di Civitanova Marche collocato in aspettativa senza assegni con conservazione del posto</t>
  </si>
  <si>
    <t>Direttore Amministrativo</t>
  </si>
  <si>
    <t>Dirigente ARPA Lazio collocato in aspettativa senza assegni con conservazione del posto</t>
  </si>
  <si>
    <t>Direttore Tecnico Scientifico</t>
  </si>
  <si>
    <t>CERADINI</t>
  </si>
  <si>
    <t>SERGIO</t>
  </si>
  <si>
    <t>15/04 - 31/12</t>
  </si>
  <si>
    <t xml:space="preserve">TOTALE EMOLUMENTI </t>
  </si>
  <si>
    <t>RIMBORSI SPESE TRASFERTE (competenza anno 2024)</t>
  </si>
  <si>
    <t>Retribuzione di risultato anno 2023 - erogata nell'anno 2024</t>
  </si>
  <si>
    <t>Anno 2024</t>
  </si>
  <si>
    <t xml:space="preserve"> Anno 2024</t>
  </si>
  <si>
    <t>Retribuzione di risultato anno di competenza 2024 (importi stanziati) pari al 20% del trattamento economico omnicomprensivo</t>
  </si>
  <si>
    <t>dati aggiornati al 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</si>
</sst>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"/>
    <numFmt numFmtId="165" formatCode="h&quot;:&quot;mm&quot; &quot;AM/PM"/>
    <numFmt numFmtId="166" formatCode="[$€-410]&quot; &quot;#,##0.00"/>
    <numFmt numFmtId="167" formatCode="&quot; &quot;#,##0.00&quot; &quot;;&quot;-&quot;#,##0.00&quot; &quot;;&quot; -&quot;00&quot; &quot;;&quot; &quot;@&quot; &quot;"/>
  </numFmts>
  <fonts count="24" x14ac:knownFonts="1">
    <font>
      <sz val="9"/>
      <color rgb="FF464646"/>
      <name val="Calibri"/>
      <family val="2"/>
    </font>
    <font>
      <sz val="9"/>
      <color rgb="FF464646"/>
      <name val="Calibri"/>
      <family val="2"/>
    </font>
    <font>
      <u/>
      <sz val="9"/>
      <color rgb="FF1ECBCE"/>
      <name val="Calibri"/>
      <family val="2"/>
    </font>
    <font>
      <sz val="11"/>
      <color rgb="FF000000"/>
      <name val="Calibri"/>
      <family val="2"/>
    </font>
    <font>
      <b/>
      <sz val="32"/>
      <color rgb="FFFFFFFF"/>
      <name val="Calibri"/>
      <family val="2"/>
    </font>
    <font>
      <b/>
      <sz val="32"/>
      <color rgb="FF8A479B"/>
      <name val="Calibri"/>
      <family val="2"/>
    </font>
    <font>
      <b/>
      <sz val="14"/>
      <color rgb="FFFFFFFF"/>
      <name val="Calibri"/>
      <family val="2"/>
    </font>
    <font>
      <sz val="11"/>
      <color rgb="FFFFFFFF"/>
      <name val="Calibri"/>
      <family val="2"/>
    </font>
    <font>
      <b/>
      <sz val="8"/>
      <color rgb="FF585858"/>
      <name val="Calibri"/>
      <family val="1"/>
    </font>
    <font>
      <u/>
      <sz val="9"/>
      <color rgb="FF464646"/>
      <name val="Calibri"/>
      <family val="2"/>
    </font>
    <font>
      <sz val="10"/>
      <color rgb="FF000000"/>
      <name val="Calibri"/>
      <family val="2"/>
    </font>
    <font>
      <b/>
      <sz val="24"/>
      <color rgb="FF006666"/>
      <name val="Calibri"/>
      <family val="2"/>
    </font>
    <font>
      <sz val="8"/>
      <color rgb="FF000000"/>
      <name val="Calibri"/>
      <family val="2"/>
    </font>
    <font>
      <b/>
      <sz val="11"/>
      <color rgb="FF226F71"/>
      <name val="Calibri"/>
      <family val="2"/>
    </font>
    <font>
      <b/>
      <sz val="14"/>
      <color rgb="FF226F71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Calibri"/>
      <family val="2"/>
    </font>
    <font>
      <b/>
      <sz val="10"/>
      <color rgb="FF000000"/>
      <name val="Arial"/>
      <family val="2"/>
    </font>
    <font>
      <b/>
      <sz val="10"/>
      <color rgb="FF006666"/>
      <name val="Calibri"/>
      <family val="2"/>
    </font>
    <font>
      <sz val="8"/>
      <color rgb="FF006666"/>
      <name val="Calibri"/>
      <family val="2"/>
    </font>
    <font>
      <b/>
      <sz val="14"/>
      <color rgb="FF006666"/>
      <name val="Calibri"/>
      <family val="2"/>
    </font>
    <font>
      <b/>
      <sz val="9"/>
      <color rgb="FF00666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8A479B"/>
        <bgColor rgb="FF8A479B"/>
      </patternFill>
    </fill>
    <fill>
      <patternFill patternType="solid">
        <fgColor rgb="FFF0F0F0"/>
        <bgColor rgb="FFF0F0F0"/>
      </patternFill>
    </fill>
    <fill>
      <patternFill patternType="solid">
        <fgColor rgb="FFF2F2F2"/>
        <bgColor rgb="FFF2F2F2"/>
      </patternFill>
    </fill>
    <fill>
      <patternFill patternType="solid">
        <fgColor rgb="FF226F71"/>
        <bgColor rgb="FF226F71"/>
      </patternFill>
    </fill>
    <fill>
      <patternFill patternType="solid">
        <fgColor rgb="FFA6A6A6"/>
        <bgColor rgb="FFA6A6A6"/>
      </patternFill>
    </fill>
    <fill>
      <patternFill patternType="solid">
        <fgColor rgb="FFBCEAEB"/>
        <bgColor rgb="FFBCEAEB"/>
      </patternFill>
    </fill>
    <fill>
      <patternFill patternType="solid">
        <fgColor rgb="FF006666"/>
        <bgColor rgb="FF00666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Protection="0">
      <alignment vertical="center"/>
    </xf>
    <xf numFmtId="0" fontId="6" fillId="2" borderId="0" applyNumberFormat="0" applyBorder="0" applyProtection="0">
      <alignment horizontal="left" vertical="center"/>
    </xf>
    <xf numFmtId="0" fontId="7" fillId="2" borderId="0" applyNumberFormat="0" applyBorder="0" applyProtection="0">
      <alignment horizontal="left" vertical="top"/>
    </xf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</cellStyleXfs>
  <cellXfs count="42">
    <xf numFmtId="0" fontId="0" fillId="0" borderId="0" xfId="0"/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4" borderId="0" xfId="2" applyFill="1" applyAlignment="1">
      <alignment horizontal="center" vertical="center"/>
    </xf>
    <xf numFmtId="0" fontId="8" fillId="3" borderId="0" xfId="6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3" applyFont="1" applyFill="1" applyAlignment="1">
      <alignment vertical="top"/>
    </xf>
    <xf numFmtId="0" fontId="14" fillId="3" borderId="0" xfId="3" applyFont="1" applyFill="1" applyAlignment="1">
      <alignment horizontal="center" vertical="top"/>
    </xf>
    <xf numFmtId="0" fontId="14" fillId="3" borderId="0" xfId="3" applyFont="1" applyFill="1" applyAlignment="1">
      <alignment vertical="top"/>
    </xf>
    <xf numFmtId="0" fontId="15" fillId="3" borderId="0" xfId="7" applyFont="1" applyFill="1" applyAlignment="1">
      <alignment horizontal="center" vertical="center"/>
    </xf>
    <xf numFmtId="14" fontId="16" fillId="4" borderId="0" xfId="0" applyNumberFormat="1" applyFont="1" applyFill="1" applyAlignment="1">
      <alignment horizontal="center" vertical="center"/>
    </xf>
    <xf numFmtId="0" fontId="14" fillId="4" borderId="0" xfId="3" applyFont="1" applyFill="1" applyAlignment="1">
      <alignment horizontal="center" vertical="top"/>
    </xf>
    <xf numFmtId="0" fontId="14" fillId="4" borderId="0" xfId="3" applyFont="1" applyFill="1" applyAlignment="1">
      <alignment vertical="top"/>
    </xf>
    <xf numFmtId="0" fontId="0" fillId="4" borderId="0" xfId="0" applyFill="1" applyAlignment="1">
      <alignment horizontal="center"/>
    </xf>
    <xf numFmtId="14" fontId="16" fillId="3" borderId="0" xfId="0" applyNumberFormat="1" applyFont="1" applyFill="1" applyAlignment="1">
      <alignment horizontal="left" vertical="center"/>
    </xf>
    <xf numFmtId="0" fontId="17" fillId="5" borderId="1" xfId="0" applyFont="1" applyFill="1" applyBorder="1" applyAlignment="1">
      <alignment horizontal="center" vertical="center" wrapText="1"/>
    </xf>
    <xf numFmtId="164" fontId="17" fillId="5" borderId="1" xfId="4" applyNumberFormat="1" applyFont="1" applyFill="1" applyBorder="1" applyAlignment="1">
      <alignment horizontal="center" vertical="center" wrapText="1"/>
    </xf>
    <xf numFmtId="164" fontId="18" fillId="4" borderId="0" xfId="4" applyNumberFormat="1" applyFont="1" applyFill="1" applyAlignment="1">
      <alignment horizontal="center" vertical="center" wrapText="1"/>
    </xf>
    <xf numFmtId="164" fontId="6" fillId="3" borderId="0" xfId="4" applyNumberFormat="1" applyFill="1" applyAlignment="1">
      <alignment horizontal="center" vertical="center"/>
    </xf>
    <xf numFmtId="0" fontId="17" fillId="6" borderId="0" xfId="0" applyFont="1" applyFill="1" applyAlignment="1">
      <alignment horizontal="center" vertical="center" wrapText="1"/>
    </xf>
    <xf numFmtId="164" fontId="17" fillId="6" borderId="0" xfId="4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0" fillId="4" borderId="0" xfId="7" applyNumberFormat="1" applyFont="1" applyFill="1" applyAlignment="1">
      <alignment horizontal="center" vertical="center" wrapText="1"/>
    </xf>
    <xf numFmtId="0" fontId="10" fillId="4" borderId="0" xfId="7" applyFont="1" applyFill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left"/>
    </xf>
    <xf numFmtId="167" fontId="20" fillId="8" borderId="0" xfId="1" applyFont="1" applyFill="1" applyAlignment="1">
      <alignment horizontal="right" vertical="center" wrapText="1"/>
    </xf>
    <xf numFmtId="167" fontId="20" fillId="8" borderId="0" xfId="1" applyFont="1" applyFill="1" applyAlignment="1">
      <alignment horizontal="center" vertical="center" wrapText="1"/>
    </xf>
    <xf numFmtId="4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7" borderId="2" xfId="0" applyFont="1" applyFill="1" applyBorder="1" applyAlignment="1">
      <alignment horizontal="center" vertical="center" wrapText="1"/>
    </xf>
    <xf numFmtId="166" fontId="19" fillId="7" borderId="1" xfId="0" applyNumberFormat="1" applyFont="1" applyFill="1" applyBorder="1" applyAlignment="1">
      <alignment horizontal="center" vertical="center"/>
    </xf>
    <xf numFmtId="167" fontId="19" fillId="7" borderId="1" xfId="1" applyFont="1" applyFill="1" applyBorder="1" applyAlignment="1">
      <alignment horizontal="center" vertical="center" wrapText="1"/>
    </xf>
    <xf numFmtId="167" fontId="19" fillId="7" borderId="1" xfId="1" applyFont="1" applyFill="1" applyBorder="1" applyAlignment="1">
      <alignment horizontal="right" vertical="center"/>
    </xf>
    <xf numFmtId="0" fontId="19" fillId="7" borderId="1" xfId="0" applyFont="1" applyFill="1" applyBorder="1" applyAlignment="1">
      <alignment horizontal="right" vertical="center" wrapText="1"/>
    </xf>
    <xf numFmtId="0" fontId="0" fillId="3" borderId="0" xfId="0" applyFill="1"/>
    <xf numFmtId="0" fontId="11" fillId="4" borderId="0" xfId="2" applyFont="1" applyFill="1" applyAlignment="1">
      <alignment horizontal="center" vertical="center"/>
    </xf>
    <xf numFmtId="0" fontId="13" fillId="3" borderId="0" xfId="3" applyFont="1" applyFill="1" applyAlignment="1">
      <alignment horizontal="center" vertical="top"/>
    </xf>
    <xf numFmtId="0" fontId="21" fillId="3" borderId="0" xfId="0" applyFont="1" applyFill="1" applyAlignment="1">
      <alignment horizontal="center"/>
    </xf>
    <xf numFmtId="0" fontId="22" fillId="3" borderId="0" xfId="3" applyFont="1" applyFill="1" applyAlignment="1">
      <alignment vertical="top"/>
    </xf>
    <xf numFmtId="0" fontId="23" fillId="3" borderId="0" xfId="0" applyFont="1" applyFill="1" applyAlignment="1">
      <alignment horizontal="left" vertical="center"/>
    </xf>
  </cellXfs>
  <cellStyles count="10">
    <cellStyle name="Collegamento ipertestuale" xfId="7" xr:uid="{00000000-0005-0000-0000-000000000000}"/>
    <cellStyle name="Migliaia" xfId="1" builtinId="3" customBuiltin="1"/>
    <cellStyle name="Normale" xfId="0" builtinId="0" customBuiltin="1"/>
    <cellStyle name="Normale 2" xfId="8" xr:uid="{00000000-0005-0000-0000-000003000000}"/>
    <cellStyle name="Normale 3" xfId="9" xr:uid="{00000000-0005-0000-0000-000004000000}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734171" cy="790575"/>
    <xdr:pic>
      <xdr:nvPicPr>
        <xdr:cNvPr id="2" name="Picture 7" descr="Immagine che contiene testo, clipart&#10;&#10;Descrizione generata automaticamente">
          <a:extLst>
            <a:ext uri="{FF2B5EF4-FFF2-40B4-BE49-F238E27FC236}">
              <a16:creationId xmlns:a16="http://schemas.microsoft.com/office/drawing/2014/main" id="{8A94D033-1183-7F71-B634-221D84E2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52400"/>
          <a:ext cx="1734171" cy="7905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0</xdr:colOff>
      <xdr:row>1</xdr:row>
      <xdr:rowOff>0</xdr:rowOff>
    </xdr:from>
    <xdr:ext cx="1562100" cy="972312"/>
    <xdr:pic>
      <xdr:nvPicPr>
        <xdr:cNvPr id="4" name="Picture 10" descr="Immagine che contiene testo, favo, oggetto da esterni&#10;&#10;Descrizione generata automaticamente">
          <a:extLst>
            <a:ext uri="{FF2B5EF4-FFF2-40B4-BE49-F238E27FC236}">
              <a16:creationId xmlns:a16="http://schemas.microsoft.com/office/drawing/2014/main" id="{FE1D9144-26BF-49A3-A3C4-BDBE4420D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7350" y="152400"/>
          <a:ext cx="1562100" cy="97231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workbookViewId="0">
      <selection activeCell="L6" sqref="L6"/>
    </sheetView>
  </sheetViews>
  <sheetFormatPr defaultRowHeight="60" customHeight="1" x14ac:dyDescent="0.2"/>
  <cols>
    <col min="1" max="1" width="2.6640625" style="2" customWidth="1"/>
    <col min="2" max="2" width="5.1640625" style="2" customWidth="1"/>
    <col min="3" max="3" width="27.33203125" style="2" bestFit="1" customWidth="1"/>
    <col min="4" max="4" width="16.5" style="2" customWidth="1"/>
    <col min="5" max="5" width="14" style="2" bestFit="1" customWidth="1"/>
    <col min="6" max="6" width="27.5" style="2" bestFit="1" customWidth="1"/>
    <col min="7" max="7" width="28.83203125" style="2" bestFit="1" customWidth="1"/>
    <col min="8" max="8" width="20.33203125" style="2" bestFit="1" customWidth="1"/>
    <col min="9" max="9" width="25.1640625" style="2" bestFit="1" customWidth="1"/>
    <col min="10" max="10" width="17.6640625" style="2" bestFit="1" customWidth="1"/>
    <col min="11" max="11" width="15.6640625" style="2" bestFit="1" customWidth="1"/>
    <col min="12" max="12" width="21.1640625" style="2" bestFit="1" customWidth="1"/>
    <col min="13" max="13" width="3" style="2" customWidth="1"/>
    <col min="14" max="14" width="28.5" style="2" customWidth="1"/>
    <col min="15" max="15" width="33" style="2" customWidth="1"/>
    <col min="16" max="16" width="4" style="2" customWidth="1"/>
    <col min="17" max="17" width="9.33203125" style="2" customWidth="1"/>
    <col min="18" max="16384" width="9.33203125" style="2"/>
  </cols>
  <sheetData>
    <row r="1" spans="1:22" ht="12" x14ac:dyDescent="0.2">
      <c r="A1" s="1"/>
      <c r="B1" s="1"/>
    </row>
    <row r="2" spans="1:22" ht="69" customHeight="1" x14ac:dyDescent="0.2">
      <c r="A2" s="3"/>
      <c r="B2" s="3"/>
      <c r="C2" s="4"/>
      <c r="D2" s="37" t="s">
        <v>0</v>
      </c>
      <c r="E2" s="37"/>
      <c r="F2" s="37"/>
      <c r="G2" s="37"/>
      <c r="H2" s="37"/>
      <c r="I2" s="37"/>
      <c r="J2" s="37"/>
      <c r="K2" s="4"/>
      <c r="L2" s="4"/>
      <c r="M2" s="5"/>
    </row>
    <row r="3" spans="1:22" s="6" customFormat="1" ht="18.75" customHeight="1" x14ac:dyDescent="0.2">
      <c r="D3" s="38" t="s">
        <v>1</v>
      </c>
      <c r="E3" s="38"/>
      <c r="F3" s="38"/>
      <c r="G3" s="38"/>
      <c r="H3" s="38"/>
      <c r="I3" s="38"/>
      <c r="J3" s="38"/>
      <c r="K3" s="9"/>
      <c r="L3" s="9"/>
      <c r="O3" s="10"/>
    </row>
    <row r="4" spans="1:22" s="6" customFormat="1" ht="18.75" customHeight="1" x14ac:dyDescent="0.2">
      <c r="B4" s="39"/>
      <c r="C4" s="40" t="s">
        <v>28</v>
      </c>
      <c r="D4" s="7"/>
      <c r="E4" s="8"/>
      <c r="F4" s="9"/>
      <c r="G4" s="9"/>
      <c r="H4" s="9"/>
      <c r="I4" s="9"/>
      <c r="J4" s="9"/>
      <c r="K4" s="9"/>
      <c r="L4" s="9"/>
      <c r="O4" s="10"/>
    </row>
    <row r="5" spans="1:22" s="6" customFormat="1" ht="18.75" customHeight="1" x14ac:dyDescent="0.2">
      <c r="B5" s="39"/>
      <c r="C5" s="41" t="s">
        <v>31</v>
      </c>
      <c r="D5" s="11"/>
      <c r="E5" s="12"/>
      <c r="F5" s="13"/>
      <c r="G5" s="13"/>
      <c r="H5" s="13"/>
      <c r="I5" s="13"/>
      <c r="J5" s="13"/>
      <c r="K5" s="13"/>
      <c r="L5" s="13"/>
      <c r="M5" s="14"/>
      <c r="N5" s="14"/>
      <c r="O5" s="15"/>
      <c r="V5" s="10"/>
    </row>
    <row r="6" spans="1:22" s="6" customFormat="1" ht="92.25" customHeight="1" x14ac:dyDescent="0.2">
      <c r="C6" s="16" t="s">
        <v>2</v>
      </c>
      <c r="D6" s="17" t="s">
        <v>3</v>
      </c>
      <c r="E6" s="17" t="s">
        <v>29</v>
      </c>
      <c r="F6" s="17" t="s">
        <v>4</v>
      </c>
      <c r="G6" s="17" t="s">
        <v>5</v>
      </c>
      <c r="H6" s="17" t="s">
        <v>6</v>
      </c>
      <c r="I6" s="17" t="s">
        <v>30</v>
      </c>
      <c r="J6" s="17" t="s">
        <v>27</v>
      </c>
      <c r="K6" s="17" t="s">
        <v>25</v>
      </c>
      <c r="L6" s="17" t="s">
        <v>26</v>
      </c>
      <c r="M6" s="18"/>
      <c r="N6" s="18"/>
      <c r="O6" s="18"/>
      <c r="S6" s="19"/>
      <c r="T6" s="19"/>
      <c r="U6" s="19"/>
      <c r="V6" s="19"/>
    </row>
    <row r="7" spans="1:22" s="6" customFormat="1" ht="21.75" customHeight="1" x14ac:dyDescent="0.2">
      <c r="C7" s="20"/>
      <c r="D7" s="21"/>
      <c r="E7" s="21"/>
      <c r="F7" s="21"/>
      <c r="G7" s="21"/>
      <c r="H7" s="21" t="s">
        <v>7</v>
      </c>
      <c r="I7" s="21" t="s">
        <v>8</v>
      </c>
      <c r="J7" s="21"/>
      <c r="K7" s="21" t="s">
        <v>9</v>
      </c>
      <c r="L7" s="21" t="s">
        <v>10</v>
      </c>
      <c r="M7" s="18"/>
      <c r="N7" s="18"/>
      <c r="O7" s="18"/>
      <c r="S7" s="19"/>
      <c r="T7" s="19"/>
      <c r="U7" s="19"/>
      <c r="V7" s="19"/>
    </row>
    <row r="8" spans="1:22" customFormat="1" ht="76.5" customHeight="1" x14ac:dyDescent="0.2">
      <c r="A8" s="2"/>
      <c r="B8" s="2"/>
      <c r="C8" s="22" t="s">
        <v>12</v>
      </c>
      <c r="D8" s="22" t="s">
        <v>13</v>
      </c>
      <c r="E8" s="22" t="s">
        <v>17</v>
      </c>
      <c r="F8" s="22" t="s">
        <v>14</v>
      </c>
      <c r="G8" s="22" t="s">
        <v>11</v>
      </c>
      <c r="H8" s="29">
        <v>115487</v>
      </c>
      <c r="I8" s="29">
        <f>H8*20%</f>
        <v>23097.4</v>
      </c>
      <c r="J8" s="29"/>
      <c r="K8" s="29">
        <f>H8+I8</f>
        <v>138584.4</v>
      </c>
      <c r="L8" s="29"/>
      <c r="M8" s="23"/>
      <c r="N8" s="23"/>
      <c r="O8" s="24"/>
      <c r="P8" s="2"/>
      <c r="Q8" s="2"/>
      <c r="R8" s="2"/>
      <c r="S8" s="2"/>
      <c r="T8" s="2"/>
      <c r="U8" s="2"/>
      <c r="V8" s="2"/>
    </row>
    <row r="9" spans="1:22" customFormat="1" ht="72" customHeight="1" x14ac:dyDescent="0.2">
      <c r="A9" s="2"/>
      <c r="B9" s="2"/>
      <c r="C9" s="25" t="s">
        <v>15</v>
      </c>
      <c r="D9" s="31" t="s">
        <v>16</v>
      </c>
      <c r="E9" s="32" t="s">
        <v>17</v>
      </c>
      <c r="F9" s="33" t="s">
        <v>18</v>
      </c>
      <c r="G9" s="34" t="s">
        <v>19</v>
      </c>
      <c r="H9" s="34">
        <v>103938</v>
      </c>
      <c r="I9" s="34">
        <f t="shared" ref="I9:I10" si="0">H9*20%</f>
        <v>20787.600000000002</v>
      </c>
      <c r="J9" s="34"/>
      <c r="K9" s="34">
        <f>H9+I9</f>
        <v>124725.6</v>
      </c>
      <c r="L9" s="35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customFormat="1" ht="68.25" customHeight="1" x14ac:dyDescent="0.2">
      <c r="A10" s="2"/>
      <c r="B10" s="2"/>
      <c r="C10" s="22" t="s">
        <v>22</v>
      </c>
      <c r="D10" s="22" t="s">
        <v>23</v>
      </c>
      <c r="E10" s="22" t="s">
        <v>24</v>
      </c>
      <c r="F10" s="22" t="s">
        <v>20</v>
      </c>
      <c r="G10" s="22" t="s">
        <v>21</v>
      </c>
      <c r="H10" s="29">
        <v>73911.72</v>
      </c>
      <c r="I10" s="29">
        <f t="shared" si="0"/>
        <v>14782.344000000001</v>
      </c>
      <c r="J10" s="29"/>
      <c r="K10" s="29">
        <v>88694.06</v>
      </c>
      <c r="L10" s="30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customFormat="1" ht="9" customHeight="1" x14ac:dyDescent="0.2">
      <c r="A11" s="2"/>
      <c r="B11" s="2"/>
      <c r="C11" s="26"/>
      <c r="D11" s="27"/>
      <c r="E11" s="28"/>
      <c r="F11" s="27"/>
      <c r="G11" s="27"/>
      <c r="H11" s="27"/>
      <c r="I11" s="27"/>
      <c r="J11" s="27"/>
      <c r="K11" s="27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</row>
    <row r="13" spans="1:22" customFormat="1" ht="60" customHeight="1" x14ac:dyDescent="0.2">
      <c r="A13" s="2"/>
      <c r="B13" s="2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customFormat="1" ht="60" customHeight="1" x14ac:dyDescent="0.2">
      <c r="A14" s="2"/>
      <c r="B14" s="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2"/>
      <c r="N14" s="2"/>
      <c r="O14" s="2"/>
      <c r="P14" s="2"/>
      <c r="Q14" s="2"/>
      <c r="R14" s="2"/>
      <c r="S14" s="2"/>
      <c r="T14" s="2"/>
      <c r="U14" s="2"/>
      <c r="V14" s="2"/>
    </row>
  </sheetData>
  <mergeCells count="4">
    <mergeCell ref="C13:L13"/>
    <mergeCell ref="C14:L14"/>
    <mergeCell ref="D2:J2"/>
    <mergeCell ref="D3:J3"/>
  </mergeCells>
  <printOptions horizontalCentered="1"/>
  <pageMargins left="0.23622047244094502" right="0.23622047244094502" top="0.35433070866141703" bottom="0.35433070866141703" header="0.15748031496063003" footer="0.15748031496063003"/>
  <pageSetup paperSize="9" scale="70" fitToWidth="0" fitToHeight="0" orientation="landscape" verticalDpi="0" r:id="rId1"/>
  <headerFooter>
    <oddFooter>&amp;Rpag.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B061-3FD0-4409-B24E-1F312E4EB704}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Scataglini Marinella</cp:lastModifiedBy>
  <cp:lastPrinted>2022-09-13T10:08:59Z</cp:lastPrinted>
  <dcterms:created xsi:type="dcterms:W3CDTF">2013-06-24T22:12:51Z</dcterms:created>
  <dcterms:modified xsi:type="dcterms:W3CDTF">2024-10-04T07:44:13Z</dcterms:modified>
</cp:coreProperties>
</file>